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<sst xmlns="http://schemas.openxmlformats.org/spreadsheetml/2006/main" count="42" uniqueCount="42">
  <si>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</si>
  <si>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EHY080</t>
  </si>
  <si>
    <t xml:space="preserve">m²</t>
  </si>
  <si>
    <t xml:space="preserve">Reblert i anivellació amb morter tipus Grout.</t>
  </si>
  <si>
    <r>
      <rPr>
        <sz val="8.25"/>
        <color rgb="FF000000"/>
        <rFont val="Arial"/>
        <family val="2"/>
      </rPr>
      <t xml:space="preserve">Reblert i anivellació de 5 mm de gruix amb morter fluït, d'elevada resistència mecànica i retracció compensada, Maxgrout "DRIZORO", amb una resistència a compressió a 28 dies major o igual a 78,5 N/mm² i un mòdul d'elasticitat major o igual a 20000 N/mm², classe R4, tipus CC, segons UNE-EN 1504-3, Euroclasse A1 de reacció al foc, segons UNE-EN 13501-1, sobre la superfície d'un element estructural de formigó endurit.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</si>
  <si>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</si>
  <si>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</si>
  <si>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</si>
  <si>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</si>
  <si>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</si>
  <si>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</si>
  <si>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</si>
  <si>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mt09red110f</t>
  </si>
  <si>
    <t xml:space="preserve">kg</t>
  </si>
  <si>
    <t xml:space="preserve">Morter fluït, d'elevada resistència mecànica i retracció compensada, Maxgrout "DRIZORO", amb una resistència a compressió a 28 dies major o igual a 78,5 N/mm² i un mòdul d'elasticitat major o igual a 20000 N/mm², classe R4, tipus CC, segons UNE-EN 1504-3, Euroclasse A1 de reacció al foc, segons UNE-EN 13501-1, per a ancoratges i reblert.</t>
  </si>
  <si>
    <t xml:space="preserve">mt08aaa010a</t>
  </si>
  <si>
    <t xml:space="preserve">m³</t>
  </si>
  <si>
    <t xml:space="preserve">Aigua.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</si>
  <si>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</si>
  <si>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</si>
  <si>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</si>
  <si>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</si>
  <si>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</si>
  <si>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</si>
  <si>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</si>
  <si>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</si>
  <si>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</si>
  <si>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</si>
  <si>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</si>
  <si>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</si>
  <si>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1,74€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</si>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</sst>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5.48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9.625</v>
      </c>
      <c r="H10" s="11"/>
      <c r="I10" s="12">
        <v>0.81</v>
      </c>
      <c r="J10" s="12"/>
      <c r="K10" s="12">
        <f ca="1">ROUND(INDIRECT(ADDRESS(ROW()+(0), COLUMN()+(-4), 1))*INDIRECT(ADDRESS(ROW()+(0), COLUMN()+(-2), 1)), 2)</f>
        <v>7.8</v>
      </c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0.01</v>
      </c>
      <c r="H11" s="13"/>
      <c r="I11" s="14">
        <v>1.5</v>
      </c>
      <c r="J11" s="14"/>
      <c r="K11" s="14">
        <f ca="1">ROUND(INDIRECT(ADDRESS(ROW()+(0), COLUMN()+(-4), 1))*INDIRECT(ADDRESS(ROW()+(0), COLUMN()+(-2), 1)), 2)</f>
        <v>0.02</v>
      </c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9"/>
      <c r="K12" s="17">
        <f ca="1">ROUND(SUM(INDIRECT(ADDRESS(ROW()+(-1), COLUMN()+(0), 1)),INDIRECT(ADDRESS(ROW()+(-2), COLUMN()+(0), 1))), 2)</f>
        <v>7.82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0.318</v>
      </c>
      <c r="H14" s="11"/>
      <c r="I14" s="12">
        <v>28.42</v>
      </c>
      <c r="J14" s="12"/>
      <c r="K14" s="12">
        <f ca="1">ROUND(INDIRECT(ADDRESS(ROW()+(0), COLUMN()+(-4), 1))*INDIRECT(ADDRESS(ROW()+(0), COLUMN()+(-2), 1)), 2)</f>
        <v>9.04</v>
      </c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0.318</v>
      </c>
      <c r="H15" s="13"/>
      <c r="I15" s="14">
        <v>23.81</v>
      </c>
      <c r="J15" s="14"/>
      <c r="K15" s="14">
        <f ca="1">ROUND(INDIRECT(ADDRESS(ROW()+(0), COLUMN()+(-4), 1))*INDIRECT(ADDRESS(ROW()+(0), COLUMN()+(-2), 1)), 2)</f>
        <v>7.57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1)),INDIRECT(ADDRESS(ROW()+(-2), COLUMN()+(0), 1))), 2)</f>
        <v>16.61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1)),INDIRECT(ADDRESS(ROW()+(-6), COLUMN()+(2), 1))), 2)</f>
        <v>24.43</v>
      </c>
      <c r="J18" s="14"/>
      <c r="K18" s="14">
        <f ca="1">ROUND(INDIRECT(ADDRESS(ROW()+(0), COLUMN()+(-4), 1))*INDIRECT(ADDRESS(ROW()+(0), COLUMN()+(-2), 1))/100, 2)</f>
        <v>0.49</v>
      </c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24.92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1.10201e+006</v>
      </c>
      <c r="G23" s="29"/>
      <c r="H23" s="29">
        <v>112009</v>
      </c>
      <c r="I23" s="29"/>
      <c r="J23" s="29" t="s">
        <v>37</v>
      </c>
      <c r="K23" s="29"/>
    </row>
    <row r="24" spans="1:11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J12"/>
    <mergeCell ref="A13:B13"/>
    <mergeCell ref="C13:D13"/>
    <mergeCell ref="E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J16"/>
    <mergeCell ref="A17:B17"/>
    <mergeCell ref="C17:D17"/>
    <mergeCell ref="E17:H17"/>
    <mergeCell ref="I17:J17"/>
    <mergeCell ref="A18:B18"/>
    <mergeCell ref="C18:D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